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5520" windowHeight="12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<sst xmlns="http://schemas.openxmlformats.org/spreadsheetml/2006/main" count="162" uniqueCount="63">
  <si>
    <r>
      <rPr>
        <sz val="18"/>
        <color theme="1"/>
        <rFont val="宋体"/>
        <charset val="134"/>
        <b/>
      </rPr>
      <t xml:space="preserve">湖南工商大学 </t>
    </r>
    <r>
      <rPr>
        <sz val="18"/>
        <rFont val="宋体"/>
        <charset val="134"/>
        <b/>
      </rPr>
      <t xml:space="preserve">  </t>
    </r>
    <r>
      <rPr>
        <sz val="18"/>
        <rFont val="宋体"/>
        <charset val="134"/>
        <b/>
        <u val="single"/>
      </rPr>
      <t xml:space="preserve"> 体育与健康 学</t>
    </r>
    <r>
      <rPr>
        <sz val="18"/>
        <color theme="1"/>
        <rFont val="宋体"/>
        <charset val="134"/>
        <b/>
        <u val="single"/>
      </rPr>
      <t xml:space="preserve">院
</t>
    </r>
    <r>
      <rPr>
        <sz val="18"/>
        <color theme="1"/>
        <rFont val="宋体"/>
        <charset val="134"/>
        <b/>
      </rPr>
      <t xml:space="preserve">推荐优秀应届本科毕业生免试攻读硕士学位研究生名单汇总表</t>
    </r>
  </si>
  <si>
    <t xml:space="preserve">  学院推免生资格遴选工作组成员签名：</t>
  </si>
  <si>
    <t xml:space="preserve">学院公章：</t>
  </si>
  <si>
    <t xml:space="preserve">  申请材料审核专家组成员签名：</t>
  </si>
  <si>
    <t xml:space="preserve">序号</t>
  </si>
  <si>
    <t xml:space="preserve">学院</t>
  </si>
  <si>
    <t xml:space="preserve">学生姓名</t>
  </si>
  <si>
    <t xml:space="preserve">学号</t>
  </si>
  <si>
    <t xml:space="preserve">专业</t>
  </si>
  <si>
    <t xml:space="preserve">班级</t>
  </si>
  <si>
    <t xml:space="preserve">思想政治考核结果</t>
  </si>
  <si>
    <t xml:space="preserve">是否有违法违纪行为</t>
  </si>
  <si>
    <t xml:space="preserve">首考成绩是否合格</t>
  </si>
  <si>
    <t xml:space="preserve">英语成绩是否合格</t>
  </si>
  <si>
    <t xml:space="preserve">平均学分绩点（首考成绩）</t>
  </si>
  <si>
    <t xml:space="preserve">学业    成绩</t>
  </si>
  <si>
    <t xml:space="preserve">学术专长成绩</t>
  </si>
  <si>
    <t xml:space="preserve">综合素质
评价成绩</t>
  </si>
  <si>
    <t xml:space="preserve">总成绩</t>
  </si>
  <si>
    <t xml:space="preserve">专业排名总人数</t>
  </si>
  <si>
    <t xml:space="preserve">排名</t>
  </si>
  <si>
    <t xml:space="preserve">是否   推荐</t>
  </si>
  <si>
    <t xml:space="preserve">体育与健康学院</t>
  </si>
  <si>
    <t xml:space="preserve">牛燚婷</t>
  </si>
  <si>
    <t xml:space="preserve">健康服务与管理</t>
  </si>
  <si>
    <r>
      <rPr>
        <sz val="11"/>
        <rFont val="宋体"/>
        <charset val="134"/>
      </rPr>
      <t xml:space="preserve">健康</t>
    </r>
    <r>
      <rPr>
        <sz val="11"/>
        <rFont val="Times New Roman"/>
        <charset val="134"/>
      </rPr>
      <t xml:space="preserve">2302</t>
    </r>
  </si>
  <si>
    <t xml:space="preserve">良好</t>
  </si>
  <si>
    <t xml:space="preserve">否</t>
  </si>
  <si>
    <t xml:space="preserve">是</t>
  </si>
  <si>
    <t xml:space="preserve">3.7</t>
  </si>
  <si>
    <t xml:space="preserve">拟推荐</t>
  </si>
  <si>
    <t xml:space="preserve">黄瑾琳</t>
  </si>
  <si>
    <r>
      <rPr>
        <sz val="11"/>
        <rFont val="宋体"/>
        <charset val="134"/>
      </rPr>
      <t xml:space="preserve">健康</t>
    </r>
    <r>
      <rPr>
        <sz val="11"/>
        <rFont val="Times New Roman"/>
        <charset val="134"/>
      </rPr>
      <t xml:space="preserve">2301</t>
    </r>
  </si>
  <si>
    <t xml:space="preserve">3.478</t>
  </si>
  <si>
    <t xml:space="preserve">候补</t>
  </si>
  <si>
    <t xml:space="preserve">唐沁沁</t>
  </si>
  <si>
    <t xml:space="preserve">3.524</t>
  </si>
  <si>
    <t xml:space="preserve">李志豪</t>
  </si>
  <si>
    <t xml:space="preserve">3.467</t>
  </si>
  <si>
    <t xml:space="preserve">戴婉婷</t>
  </si>
  <si>
    <t xml:space="preserve">3.386</t>
  </si>
  <si>
    <t xml:space="preserve">韩艳萍</t>
  </si>
  <si>
    <t xml:space="preserve">3.235</t>
  </si>
  <si>
    <t xml:space="preserve">简凡舜</t>
  </si>
  <si>
    <t xml:space="preserve">体育教育</t>
  </si>
  <si>
    <r>
      <rPr>
        <sz val="11"/>
        <rFont val="宋体"/>
        <charset val="134"/>
      </rPr>
      <t xml:space="preserve">体育教育</t>
    </r>
    <r>
      <rPr>
        <sz val="11"/>
        <rFont val="Times New Roman"/>
        <charset val="134"/>
      </rPr>
      <t xml:space="preserve">2302</t>
    </r>
  </si>
  <si>
    <t xml:space="preserve">3.343</t>
  </si>
  <si>
    <t xml:space="preserve">周彦宏</t>
  </si>
  <si>
    <r>
      <rPr>
        <sz val="11"/>
        <rFont val="宋体"/>
        <charset val="134"/>
      </rPr>
      <t xml:space="preserve">体育教育</t>
    </r>
    <r>
      <rPr>
        <sz val="11"/>
        <rFont val="Times New Roman"/>
        <charset val="134"/>
      </rPr>
      <t xml:space="preserve">2301</t>
    </r>
  </si>
  <si>
    <t xml:space="preserve">3.37</t>
  </si>
  <si>
    <t xml:space="preserve">胡必轲</t>
  </si>
  <si>
    <t xml:space="preserve">3.403</t>
  </si>
  <si>
    <t xml:space="preserve">陶林</t>
  </si>
  <si>
    <t xml:space="preserve">3.394</t>
  </si>
  <si>
    <t xml:space="preserve">何涵</t>
  </si>
  <si>
    <t xml:space="preserve">3.296</t>
  </si>
  <si>
    <t xml:space="preserve">吴严智</t>
  </si>
  <si>
    <r>
      <rPr>
        <sz val="11"/>
        <rFont val="宋体"/>
        <charset val="134"/>
      </rPr>
      <t xml:space="preserve">体育教育</t>
    </r>
    <r>
      <rPr>
        <sz val="11"/>
        <rFont val="Times New Roman"/>
        <charset val="134"/>
      </rPr>
      <t xml:space="preserve">2303</t>
    </r>
  </si>
  <si>
    <t xml:space="preserve">3.271</t>
  </si>
  <si>
    <t xml:space="preserve">何叶南</t>
  </si>
  <si>
    <t xml:space="preserve">3.537</t>
  </si>
  <si>
    <t xml:space="preserve">熊富祥</t>
  </si>
  <si>
    <t xml:space="preserve">3.101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</si>
</sst>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-简"/>
      <charset val="134"/>
    </font>
    <font>
      <u val="single"/>
      <sz val="11"/>
      <color rgb="FF0000FF"/>
      <name val="等线"/>
      <charset val="0"/>
      <scheme val="minor"/>
    </font>
    <font>
      <u val="single"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name val="宋体"/>
      <charset val="134"/>
    </font>
    <font>
      <b/>
      <u val="single"/>
      <sz val="18"/>
      <name val="宋体"/>
      <charset val="134"/>
    </font>
    <font>
      <b/>
      <u val="single"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18"/>
  <sheetViews>
    <sheetView tabSelected="1" topLeftCell="A4" workbookViewId="0">
      <pane ySplit="1" topLeftCell="A5" activePane="bottomLeft" state="frozen"/>
      <selection/>
      <selection pane="bottomLeft" activeCell="T18" sqref="T18"/>
    </sheetView>
  </sheetViews>
  <sheetFormatPr defaultColWidth="9.13392857142857" defaultRowHeight="30" customHeight="1"/>
  <cols>
    <col min="1" max="1" width="5.4375" style="1" customWidth="1"/>
    <col min="2" max="2" width="11.125" style="1" customWidth="1"/>
    <col min="3" max="3" width="9.25" style="1" customWidth="1"/>
    <col min="4" max="4" width="11.5" style="1" customWidth="1"/>
    <col min="5" max="5" width="11.25" style="2" customWidth="1"/>
    <col min="6" max="6" width="9" style="2" customWidth="1"/>
    <col min="7" max="7" width="6" style="1" customWidth="1"/>
    <col min="8" max="8" width="7.375" style="1" customWidth="1"/>
    <col min="9" max="10" width="7.25" style="1" customWidth="1"/>
    <col min="11" max="11" width="10.4642857142857" style="1" customWidth="1"/>
    <col min="12" max="12" width="8.02678571428571" style="1" customWidth="1"/>
    <col min="13" max="14" width="6.125" style="1" customWidth="1"/>
    <col min="15" max="15" width="7.73214285714286" style="1" customWidth="1"/>
    <col min="16" max="17" width="6.125" style="1" customWidth="1"/>
    <col min="18" max="18" width="7.73214285714286" style="1" customWidth="1"/>
  </cols>
  <sheetData>
    <row r="1" spans="1:19" ht="63.5" customHeight="1">
      <c r="A1" s="3" t="s">
        <v>0</v>
      </c>
      <c r="B1" s="3"/>
      <c r="C1" s="4"/>
      <c r="D1" s="4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" customHeight="1">
      <c r="A2" s="5" t="s">
        <v>1</v>
      </c>
      <c r="B2" s="5"/>
      <c r="C2" s="5"/>
      <c r="D2" s="5"/>
      <c r="E2" s="12"/>
      <c r="F2" s="12"/>
      <c r="N2" s="1" t="s">
        <v>2</v>
      </c>
    </row>
    <row r="3" spans="1:6" customHeight="1">
      <c r="A3" s="6" t="s">
        <v>3</v>
      </c>
      <c r="B3" s="6"/>
      <c r="C3" s="6"/>
      <c r="D3" s="6"/>
      <c r="E3" s="13"/>
      <c r="F3" s="13"/>
    </row>
    <row r="4" spans="1:18" ht="77" customHeight="1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</row>
    <row r="5" spans="1:18" ht="41" customHeight="1">
      <c r="A5" s="8">
        <v>1</v>
      </c>
      <c r="B5" s="9" t="s">
        <v>22</v>
      </c>
      <c r="C5" s="10" t="s">
        <v>23</v>
      </c>
      <c r="D5" s="11">
        <v>2315010075</v>
      </c>
      <c r="E5" s="14" t="s">
        <v>24</v>
      </c>
      <c r="F5" s="14" t="s">
        <v>25</v>
      </c>
      <c r="G5" s="9" t="s">
        <v>26</v>
      </c>
      <c r="H5" s="9" t="s">
        <v>27</v>
      </c>
      <c r="I5" s="9" t="s">
        <v>28</v>
      </c>
      <c r="J5" s="9" t="s">
        <v>28</v>
      </c>
      <c r="K5" s="11" t="s">
        <v>29</v>
      </c>
      <c r="L5" s="8" t="str">
        <f t="shared" ref="L5:L18" si="0">K5*25</f>
        <v>92.5</v>
      </c>
      <c r="M5" s="8">
        <v>0</v>
      </c>
      <c r="N5" s="8">
        <v>3.1</v>
      </c>
      <c r="O5" s="16" t="str">
        <f>L5+M5+N5</f>
        <v>95.6</v>
      </c>
      <c r="P5" s="16">
        <v>49</v>
      </c>
      <c r="Q5" s="16">
        <v>1</v>
      </c>
      <c r="R5" s="17" t="s">
        <v>30</v>
      </c>
    </row>
    <row r="6" spans="1:18" ht="41" customHeight="1">
      <c r="A6" s="8">
        <v>2</v>
      </c>
      <c r="B6" s="9" t="s">
        <v>22</v>
      </c>
      <c r="C6" s="10" t="s">
        <v>31</v>
      </c>
      <c r="D6" s="11">
        <v>2315010031</v>
      </c>
      <c r="E6" s="14" t="s">
        <v>24</v>
      </c>
      <c r="F6" s="14" t="s">
        <v>32</v>
      </c>
      <c r="G6" s="9" t="s">
        <v>26</v>
      </c>
      <c r="H6" s="9" t="s">
        <v>27</v>
      </c>
      <c r="I6" s="9" t="s">
        <v>28</v>
      </c>
      <c r="J6" s="9" t="s">
        <v>28</v>
      </c>
      <c r="K6" s="11" t="s">
        <v>33</v>
      </c>
      <c r="L6" s="8" t="str">
        <f t="shared" si="0"/>
        <v>86.95</v>
      </c>
      <c r="M6" s="8">
        <v>0</v>
      </c>
      <c r="N6" s="8">
        <v>1.5</v>
      </c>
      <c r="O6" s="16" t="str">
        <f t="shared" ref="O6:O18" si="1">L6+M6+N6</f>
        <v>88.45</v>
      </c>
      <c r="P6" s="16">
        <v>49</v>
      </c>
      <c r="Q6" s="16">
        <v>2</v>
      </c>
      <c r="R6" s="17" t="s">
        <v>34</v>
      </c>
    </row>
    <row r="7" spans="1:18" ht="41" customHeight="1">
      <c r="A7" s="8">
        <v>3</v>
      </c>
      <c r="B7" s="9" t="s">
        <v>22</v>
      </c>
      <c r="C7" s="10" t="s">
        <v>35</v>
      </c>
      <c r="D7" s="11">
        <v>2315010006</v>
      </c>
      <c r="E7" s="14" t="s">
        <v>24</v>
      </c>
      <c r="F7" s="14" t="s">
        <v>32</v>
      </c>
      <c r="G7" s="9" t="s">
        <v>26</v>
      </c>
      <c r="H7" s="9" t="s">
        <v>27</v>
      </c>
      <c r="I7" s="9" t="s">
        <v>28</v>
      </c>
      <c r="J7" s="9" t="s">
        <v>28</v>
      </c>
      <c r="K7" s="11" t="s">
        <v>36</v>
      </c>
      <c r="L7" s="8" t="str">
        <f t="shared" si="0"/>
        <v>88.1</v>
      </c>
      <c r="M7" s="8">
        <v>0</v>
      </c>
      <c r="N7" s="8">
        <v>0</v>
      </c>
      <c r="O7" s="16" t="str">
        <f t="shared" si="1"/>
        <v>88.1</v>
      </c>
      <c r="P7" s="16">
        <v>49</v>
      </c>
      <c r="Q7" s="16">
        <v>3</v>
      </c>
      <c r="R7" s="17" t="s">
        <v>27</v>
      </c>
    </row>
    <row r="8" spans="1:18" ht="41" customHeight="1">
      <c r="A8" s="8">
        <v>4</v>
      </c>
      <c r="B8" s="9" t="s">
        <v>22</v>
      </c>
      <c r="C8" s="10" t="s">
        <v>37</v>
      </c>
      <c r="D8" s="11">
        <v>2315010056</v>
      </c>
      <c r="E8" s="14" t="s">
        <v>24</v>
      </c>
      <c r="F8" s="14" t="s">
        <v>25</v>
      </c>
      <c r="G8" s="9" t="s">
        <v>26</v>
      </c>
      <c r="H8" s="9" t="s">
        <v>27</v>
      </c>
      <c r="I8" s="9" t="s">
        <v>28</v>
      </c>
      <c r="J8" s="9" t="s">
        <v>28</v>
      </c>
      <c r="K8" s="11" t="s">
        <v>38</v>
      </c>
      <c r="L8" s="8" t="str">
        <f t="shared" si="0"/>
        <v>86.675</v>
      </c>
      <c r="M8" s="8">
        <v>0</v>
      </c>
      <c r="N8" s="8">
        <v>0</v>
      </c>
      <c r="O8" s="16" t="str">
        <f t="shared" si="1"/>
        <v>86.675</v>
      </c>
      <c r="P8" s="16">
        <v>49</v>
      </c>
      <c r="Q8" s="16">
        <v>4</v>
      </c>
      <c r="R8" s="17" t="s">
        <v>27</v>
      </c>
    </row>
    <row r="9" spans="1:18" ht="41" customHeight="1">
      <c r="A9" s="8">
        <v>5</v>
      </c>
      <c r="B9" s="9" t="s">
        <v>22</v>
      </c>
      <c r="C9" s="10" t="s">
        <v>39</v>
      </c>
      <c r="D9" s="11">
        <v>2315010022</v>
      </c>
      <c r="E9" s="14" t="s">
        <v>24</v>
      </c>
      <c r="F9" s="14" t="s">
        <v>32</v>
      </c>
      <c r="G9" s="9" t="s">
        <v>26</v>
      </c>
      <c r="H9" s="9" t="s">
        <v>27</v>
      </c>
      <c r="I9" s="9" t="s">
        <v>28</v>
      </c>
      <c r="J9" s="9" t="s">
        <v>28</v>
      </c>
      <c r="K9" s="11" t="s">
        <v>40</v>
      </c>
      <c r="L9" s="8" t="str">
        <f t="shared" si="0"/>
        <v>84.65</v>
      </c>
      <c r="M9" s="8">
        <v>0</v>
      </c>
      <c r="N9" s="8">
        <v>1</v>
      </c>
      <c r="O9" s="16" t="str">
        <f t="shared" si="1"/>
        <v>85.65</v>
      </c>
      <c r="P9" s="16">
        <v>49</v>
      </c>
      <c r="Q9" s="16">
        <v>5</v>
      </c>
      <c r="R9" s="17" t="s">
        <v>27</v>
      </c>
    </row>
    <row r="10" spans="1:18" ht="41" customHeight="1">
      <c r="A10" s="8">
        <v>6</v>
      </c>
      <c r="B10" s="9" t="s">
        <v>22</v>
      </c>
      <c r="C10" s="10" t="s">
        <v>41</v>
      </c>
      <c r="D10" s="11">
        <v>2315010044</v>
      </c>
      <c r="E10" s="14" t="s">
        <v>24</v>
      </c>
      <c r="F10" s="14" t="s">
        <v>25</v>
      </c>
      <c r="G10" s="9" t="s">
        <v>26</v>
      </c>
      <c r="H10" s="9" t="s">
        <v>27</v>
      </c>
      <c r="I10" s="9" t="s">
        <v>28</v>
      </c>
      <c r="J10" s="9" t="s">
        <v>28</v>
      </c>
      <c r="K10" s="11" t="s">
        <v>42</v>
      </c>
      <c r="L10" s="8" t="str">
        <f t="shared" si="0"/>
        <v>80.875</v>
      </c>
      <c r="M10" s="8">
        <v>0</v>
      </c>
      <c r="N10" s="8">
        <v>0.2</v>
      </c>
      <c r="O10" s="16" t="str">
        <f t="shared" si="1"/>
        <v>81.075</v>
      </c>
      <c r="P10" s="16">
        <v>49</v>
      </c>
      <c r="Q10" s="16">
        <v>6</v>
      </c>
      <c r="R10" s="17" t="s">
        <v>27</v>
      </c>
    </row>
    <row r="11" spans="1:18" ht="41" customHeight="1">
      <c r="A11" s="8">
        <v>7</v>
      </c>
      <c r="B11" s="9" t="s">
        <v>22</v>
      </c>
      <c r="C11" s="10" t="s">
        <v>43</v>
      </c>
      <c r="D11" s="11">
        <v>2315020042</v>
      </c>
      <c r="E11" s="14" t="s">
        <v>44</v>
      </c>
      <c r="F11" s="14" t="s">
        <v>45</v>
      </c>
      <c r="G11" s="9" t="s">
        <v>26</v>
      </c>
      <c r="H11" s="9" t="s">
        <v>27</v>
      </c>
      <c r="I11" s="9" t="s">
        <v>28</v>
      </c>
      <c r="J11" s="9" t="s">
        <v>28</v>
      </c>
      <c r="K11" s="11" t="s">
        <v>46</v>
      </c>
      <c r="L11" s="8" t="str">
        <f t="shared" si="0"/>
        <v>83.575</v>
      </c>
      <c r="M11" s="16">
        <v>0</v>
      </c>
      <c r="N11" s="16">
        <v>3.4</v>
      </c>
      <c r="O11" s="16" t="str">
        <f t="shared" si="1"/>
        <v>86.97500000000001</v>
      </c>
      <c r="P11" s="16">
        <v>79</v>
      </c>
      <c r="Q11" s="16">
        <v>1</v>
      </c>
      <c r="R11" s="17" t="s">
        <v>30</v>
      </c>
    </row>
    <row r="12" spans="1:18" ht="41" customHeight="1">
      <c r="A12" s="8">
        <v>8</v>
      </c>
      <c r="B12" s="9" t="s">
        <v>22</v>
      </c>
      <c r="C12" s="10" t="s">
        <v>47</v>
      </c>
      <c r="D12" s="11">
        <v>2315020026</v>
      </c>
      <c r="E12" s="14" t="s">
        <v>44</v>
      </c>
      <c r="F12" s="14" t="s">
        <v>48</v>
      </c>
      <c r="G12" s="9" t="s">
        <v>26</v>
      </c>
      <c r="H12" s="9" t="s">
        <v>27</v>
      </c>
      <c r="I12" s="9" t="s">
        <v>28</v>
      </c>
      <c r="J12" s="9" t="s">
        <v>28</v>
      </c>
      <c r="K12" s="11" t="s">
        <v>49</v>
      </c>
      <c r="L12" s="8" t="str">
        <f t="shared" si="0"/>
        <v>84.25</v>
      </c>
      <c r="M12" s="16">
        <v>0</v>
      </c>
      <c r="N12" s="16">
        <v>1.5</v>
      </c>
      <c r="O12" s="16" t="str">
        <f t="shared" si="1"/>
        <v>85.75</v>
      </c>
      <c r="P12" s="16">
        <v>79</v>
      </c>
      <c r="Q12" s="16">
        <v>2</v>
      </c>
      <c r="R12" s="17" t="s">
        <v>30</v>
      </c>
    </row>
    <row r="13" spans="1:18" ht="41" customHeight="1">
      <c r="A13" s="8">
        <v>9</v>
      </c>
      <c r="B13" s="9" t="s">
        <v>22</v>
      </c>
      <c r="C13" s="10" t="s">
        <v>50</v>
      </c>
      <c r="D13" s="11">
        <v>2315020040</v>
      </c>
      <c r="E13" s="14" t="s">
        <v>44</v>
      </c>
      <c r="F13" s="14" t="s">
        <v>45</v>
      </c>
      <c r="G13" s="9" t="s">
        <v>26</v>
      </c>
      <c r="H13" s="9" t="s">
        <v>27</v>
      </c>
      <c r="I13" s="9" t="s">
        <v>28</v>
      </c>
      <c r="J13" s="9" t="s">
        <v>28</v>
      </c>
      <c r="K13" s="11" t="s">
        <v>51</v>
      </c>
      <c r="L13" s="8" t="str">
        <f t="shared" si="0"/>
        <v>85.075</v>
      </c>
      <c r="M13" s="16">
        <v>0</v>
      </c>
      <c r="N13" s="16">
        <v>0.5</v>
      </c>
      <c r="O13" s="16" t="str">
        <f t="shared" si="1"/>
        <v>85.575</v>
      </c>
      <c r="P13" s="16">
        <v>79</v>
      </c>
      <c r="Q13" s="16">
        <v>3</v>
      </c>
      <c r="R13" s="17" t="s">
        <v>34</v>
      </c>
    </row>
    <row r="14" spans="1:18" ht="41" customHeight="1">
      <c r="A14" s="8">
        <v>10</v>
      </c>
      <c r="B14" s="9" t="s">
        <v>22</v>
      </c>
      <c r="C14" s="10" t="s">
        <v>52</v>
      </c>
      <c r="D14" s="11">
        <v>2315020010</v>
      </c>
      <c r="E14" s="14" t="s">
        <v>44</v>
      </c>
      <c r="F14" s="14" t="s">
        <v>48</v>
      </c>
      <c r="G14" s="9" t="s">
        <v>26</v>
      </c>
      <c r="H14" s="9" t="s">
        <v>27</v>
      </c>
      <c r="I14" s="9" t="s">
        <v>28</v>
      </c>
      <c r="J14" s="9" t="s">
        <v>28</v>
      </c>
      <c r="K14" s="11" t="s">
        <v>53</v>
      </c>
      <c r="L14" s="8" t="str">
        <f t="shared" si="0"/>
        <v>84.85</v>
      </c>
      <c r="M14" s="16">
        <v>0</v>
      </c>
      <c r="N14" s="16">
        <v>0</v>
      </c>
      <c r="O14" s="16" t="str">
        <f t="shared" si="1"/>
        <v>84.85</v>
      </c>
      <c r="P14" s="16">
        <v>79</v>
      </c>
      <c r="Q14" s="16">
        <v>4</v>
      </c>
      <c r="R14" s="17" t="s">
        <v>34</v>
      </c>
    </row>
    <row r="15" spans="1:18" ht="41" customHeight="1">
      <c r="A15" s="8">
        <v>11</v>
      </c>
      <c r="B15" s="9" t="s">
        <v>22</v>
      </c>
      <c r="C15" s="10" t="s">
        <v>54</v>
      </c>
      <c r="D15" s="11">
        <v>2315020044</v>
      </c>
      <c r="E15" s="14" t="s">
        <v>44</v>
      </c>
      <c r="F15" s="14" t="s">
        <v>45</v>
      </c>
      <c r="G15" s="9" t="s">
        <v>26</v>
      </c>
      <c r="H15" s="9" t="s">
        <v>27</v>
      </c>
      <c r="I15" s="9" t="s">
        <v>28</v>
      </c>
      <c r="J15" s="9" t="s">
        <v>28</v>
      </c>
      <c r="K15" s="11" t="s">
        <v>55</v>
      </c>
      <c r="L15" s="8" t="str">
        <f t="shared" si="0"/>
        <v>82.4</v>
      </c>
      <c r="M15" s="16">
        <v>1</v>
      </c>
      <c r="N15" s="16">
        <v>0.6</v>
      </c>
      <c r="O15" s="16" t="str">
        <f t="shared" si="1"/>
        <v>84</v>
      </c>
      <c r="P15" s="16">
        <v>79</v>
      </c>
      <c r="Q15" s="16">
        <v>5</v>
      </c>
      <c r="R15" s="17" t="s">
        <v>27</v>
      </c>
    </row>
    <row r="16" spans="1:18" ht="41" customHeight="1">
      <c r="A16" s="8">
        <v>12</v>
      </c>
      <c r="B16" s="9" t="s">
        <v>22</v>
      </c>
      <c r="C16" s="10" t="s">
        <v>56</v>
      </c>
      <c r="D16" s="11">
        <v>2315020079</v>
      </c>
      <c r="E16" s="14" t="s">
        <v>44</v>
      </c>
      <c r="F16" s="14" t="s">
        <v>57</v>
      </c>
      <c r="G16" s="9" t="s">
        <v>26</v>
      </c>
      <c r="H16" s="9" t="s">
        <v>27</v>
      </c>
      <c r="I16" s="9" t="s">
        <v>28</v>
      </c>
      <c r="J16" s="9" t="s">
        <v>28</v>
      </c>
      <c r="K16" s="11" t="s">
        <v>58</v>
      </c>
      <c r="L16" s="8" t="str">
        <f t="shared" si="0"/>
        <v>81.775</v>
      </c>
      <c r="M16" s="16">
        <v>0.5</v>
      </c>
      <c r="N16" s="16">
        <v>1.6</v>
      </c>
      <c r="O16" s="16" t="str">
        <f t="shared" si="1"/>
        <v>83.875</v>
      </c>
      <c r="P16" s="16">
        <v>79</v>
      </c>
      <c r="Q16" s="16">
        <v>6</v>
      </c>
      <c r="R16" s="17" t="s">
        <v>27</v>
      </c>
    </row>
    <row r="17" spans="1:18" ht="41" customHeight="1">
      <c r="A17" s="8">
        <v>13</v>
      </c>
      <c r="B17" s="9" t="s">
        <v>22</v>
      </c>
      <c r="C17" s="10" t="s">
        <v>59</v>
      </c>
      <c r="D17" s="11">
        <v>2315020074</v>
      </c>
      <c r="E17" s="14" t="s">
        <v>44</v>
      </c>
      <c r="F17" s="14" t="s">
        <v>57</v>
      </c>
      <c r="G17" s="9" t="s">
        <v>26</v>
      </c>
      <c r="H17" s="9" t="s">
        <v>27</v>
      </c>
      <c r="I17" s="9" t="s">
        <v>28</v>
      </c>
      <c r="J17" s="15" t="s">
        <v>27</v>
      </c>
      <c r="K17" s="11" t="s">
        <v>60</v>
      </c>
      <c r="L17" s="8" t="str">
        <f t="shared" si="0"/>
        <v>88.425</v>
      </c>
      <c r="M17" s="16">
        <v>2</v>
      </c>
      <c r="N17" s="16">
        <v>3.1</v>
      </c>
      <c r="O17" s="16" t="str">
        <f t="shared" si="1"/>
        <v>93.52499999999999</v>
      </c>
      <c r="P17" s="16">
        <v>79</v>
      </c>
      <c r="Q17" s="16"/>
      <c r="R17" s="17" t="s">
        <v>27</v>
      </c>
    </row>
    <row r="18" spans="1:18" ht="41" customHeight="1">
      <c r="A18" s="8">
        <v>14</v>
      </c>
      <c r="B18" s="9" t="s">
        <v>22</v>
      </c>
      <c r="C18" s="10" t="s">
        <v>61</v>
      </c>
      <c r="D18" s="11">
        <v>2315020029</v>
      </c>
      <c r="E18" s="14" t="s">
        <v>44</v>
      </c>
      <c r="F18" s="14" t="s">
        <v>45</v>
      </c>
      <c r="G18" s="9" t="s">
        <v>26</v>
      </c>
      <c r="H18" s="9" t="s">
        <v>27</v>
      </c>
      <c r="I18" s="9" t="s">
        <v>28</v>
      </c>
      <c r="J18" s="15" t="s">
        <v>27</v>
      </c>
      <c r="K18" s="11" t="s">
        <v>62</v>
      </c>
      <c r="L18" s="8" t="str">
        <f t="shared" si="0"/>
        <v>77.525</v>
      </c>
      <c r="M18" s="16">
        <v>0</v>
      </c>
      <c r="N18" s="16">
        <v>0.5</v>
      </c>
      <c r="O18" s="16" t="str">
        <f t="shared" si="1"/>
        <v>78.025</v>
      </c>
      <c r="P18" s="16">
        <v>79</v>
      </c>
      <c r="Q18" s="16"/>
      <c r="R18" s="17" t="s">
        <v>27</v>
      </c>
    </row>
  </sheetData>
  <mergeCells count="3">
    <mergeCell ref="A1:S1"/>
    <mergeCell ref="A2:F2"/>
    <mergeCell ref="A3:F3"/>
  </mergeCells>
  <printOptions horizontalCentered="1"/>
  <pageMargins left="0.236111111111111" right="0.118055555555556" top="0.314583333333333" bottom="0.314583333333333" header="0.298611111111111" footer="0.298611111111111"/>
  <pageSetup paperSize="9" orientation="landscape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2015-06-06T18:19:00Z</dcterms:created>
  <dc:creator>Min Zhou</dc:creator>
  <cp:lastModifiedBy>佳宝</cp:lastModifiedBy>
  <dcterms:modified xsi:type="dcterms:W3CDTF">2026-08-24T17:16:10Z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6E6756471CD74E4C88FF69793A39EF54_13</lpwstr>
  </property>
  <property fmtid="{D5CDD505-2E9C-101B-9397-08002B2CF9AE}" pid="3" name="KSOProductBuildVer">
    <lpwstr xmlns="http://schemas.openxmlformats.org/officeDocument/2006/docPropsVTypes">2052-6.4.0.8550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